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ti\OneDrive\Desktop\PTR SITE\"/>
    </mc:Choice>
  </mc:AlternateContent>
  <bookViews>
    <workbookView showHorizontalScroll="0" showVerticalScroll="0" showSheetTabs="0" xWindow="0" yWindow="0" windowWidth="23040" windowHeight="8100" tabRatio="366"/>
  </bookViews>
  <sheets>
    <sheet name="Licenta 2021" sheetId="16" r:id="rId1"/>
  </sheets>
  <definedNames>
    <definedName name="_xlnm.Print_Area" localSheetId="0">'Licenta 2021'!$A$1:$H$13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4" i="16" l="1"/>
  <c r="S14" i="16"/>
  <c r="R14" i="16"/>
  <c r="Q14" i="16"/>
  <c r="P14" i="16"/>
  <c r="O14" i="16"/>
  <c r="N14" i="16"/>
  <c r="M14" i="16"/>
  <c r="L14" i="16"/>
  <c r="L13" i="16"/>
  <c r="K14" i="16"/>
  <c r="K13" i="16"/>
  <c r="J13" i="16"/>
  <c r="J14" i="16"/>
  <c r="I14" i="16"/>
  <c r="I13" i="16"/>
  <c r="W9" i="16" l="1"/>
  <c r="X11" i="16"/>
  <c r="W12" i="16"/>
  <c r="I8" i="16"/>
  <c r="W8" i="16" s="1"/>
  <c r="U13" i="16"/>
  <c r="V13" i="16"/>
  <c r="M13" i="16"/>
  <c r="N13" i="16"/>
  <c r="O13" i="16"/>
  <c r="P13" i="16"/>
  <c r="Q13" i="16"/>
  <c r="R13" i="16"/>
  <c r="S13" i="16"/>
  <c r="T13" i="16"/>
  <c r="X9" i="16"/>
  <c r="W10" i="16"/>
  <c r="X10" i="16"/>
  <c r="W11" i="16"/>
  <c r="W13" i="16" l="1"/>
  <c r="X12" i="16"/>
  <c r="X8" i="16"/>
  <c r="U14" i="16"/>
  <c r="V14" i="16"/>
  <c r="X13" i="16" l="1"/>
  <c r="X14" i="16" s="1"/>
  <c r="W14" i="16"/>
</calcChain>
</file>

<file path=xl/sharedStrings.xml><?xml version="1.0" encoding="utf-8"?>
<sst xmlns="http://schemas.openxmlformats.org/spreadsheetml/2006/main" count="47" uniqueCount="37">
  <si>
    <t>Artele spectacolului (actorie)</t>
  </si>
  <si>
    <t>Artele spectacolului (coregrafie)</t>
  </si>
  <si>
    <t>Interpretare muzicală - canto</t>
  </si>
  <si>
    <t>Pedagogia artelor plastice și decorative</t>
  </si>
  <si>
    <t>Muzică</t>
  </si>
  <si>
    <t>Facultatea de Arte</t>
  </si>
  <si>
    <t>Arte vizuale</t>
  </si>
  <si>
    <t>Teatru și artele spectacolului</t>
  </si>
  <si>
    <t>Domeniul de studii universitare de licență</t>
  </si>
  <si>
    <t xml:space="preserve">Denumirea programului de studii universitare de licență </t>
  </si>
  <si>
    <t>Durata studii (ani)</t>
  </si>
  <si>
    <t>Nr. credite</t>
  </si>
  <si>
    <t>IF</t>
  </si>
  <si>
    <t xml:space="preserve">Facultatea </t>
  </si>
  <si>
    <t>Forma de înv.</t>
  </si>
  <si>
    <t>Universitatea „Ovidius” din Constanța</t>
  </si>
  <si>
    <t>Nr. crt.</t>
  </si>
  <si>
    <t>Capac. de școlarizare</t>
  </si>
  <si>
    <t>FĂRĂ TAXĂ</t>
  </si>
  <si>
    <t>CU TAXĂ</t>
  </si>
  <si>
    <t>Locuri repartizate pentru români, UE, SEE, CE</t>
  </si>
  <si>
    <t>din care:</t>
  </si>
  <si>
    <t>Locuri repartizate pentru români de pretutindeni</t>
  </si>
  <si>
    <t>Locuri repartizate pentru români de pretutindeni care vin din an pregatitor</t>
  </si>
  <si>
    <t>Bursier al statului român</t>
  </si>
  <si>
    <t>Locuri repartizate pentru cetățeni străini cu plata taxelor de şcolarizare în valută</t>
  </si>
  <si>
    <t>Locuri repartizate statistic</t>
  </si>
  <si>
    <t>Locuri repartizate pentru domenii prioritare de dezvoltare ale României</t>
  </si>
  <si>
    <t>Locuri repartizate pentru rromi</t>
  </si>
  <si>
    <t>Locuri repartizate pentru absolvenți de licee situate in mediul rural</t>
  </si>
  <si>
    <t>Locuri destinate absolvenților care provin din sistemul de protecție socială</t>
  </si>
  <si>
    <t>Verificare FT</t>
  </si>
  <si>
    <t>Verificare Capacitate ARACIS</t>
  </si>
  <si>
    <t>TOTAL</t>
  </si>
  <si>
    <t>cu bursă</t>
  </si>
  <si>
    <t>Locuri repartizate pentru români de pretutindeni cu taxă în lei</t>
  </si>
  <si>
    <t>CIFRA DE ȘCOLARIZARE ÎN ANUL I DE STUDII UNIVERSITARE DE LICENȚĂ, an universitar 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</si>
</sst>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  <font>
      <sz val="12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</font>
    <font>
      <b/>
      <sz val="22"/>
      <color rgb="FF006600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4" fillId="0" borderId="0"/>
    <xf numFmtId="0" fontId="7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49">
    <xf numFmtId="0" fontId="0" fillId="0" borderId="0" xfId="0"/>
    <xf numFmtId="0" fontId="4" fillId="0" borderId="0" xfId="0" applyFont="1"/>
    <xf numFmtId="0" fontId="8" fillId="0" borderId="0" xfId="0" applyFont="1"/>
    <xf numFmtId="0" fontId="6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4" fillId="0" borderId="0" xfId="0" applyFont="1" applyFill="1"/>
    <xf numFmtId="0" fontId="14" fillId="0" borderId="0" xfId="0" applyFont="1"/>
    <xf numFmtId="0" fontId="12" fillId="0" borderId="0" xfId="1" applyFont="1" applyAlignment="1">
      <alignment wrapText="1"/>
    </xf>
    <xf numFmtId="0" fontId="0" fillId="2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5" fillId="0" borderId="0" xfId="1" applyFont="1" applyAlignment="1">
      <alignment horizont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/>
    </xf>
  </cellXfs>
  <cellStyles count="7">
    <cellStyle name="Normal" xfId="0" builtinId="0"/>
    <cellStyle name="Normal 2" xfId="1"/>
    <cellStyle name="Normal 3" xfId="2"/>
    <cellStyle name="Normal 3 2" xfId="4"/>
    <cellStyle name="Normal 3 3" xfId="5"/>
    <cellStyle name="Normal 3 4" xfId="6"/>
    <cellStyle name="Normal 4" xfId="3"/>
  </cellStyles>
  <dxfs count="0"/>
  <tableStyles count="0" defaultTableStyle="TableStyleMedium2" defaultPivotStyle="PivotStyleLight16"/>
  <colors>
    <mruColors>
      <color rgb="FFFFFFCC"/>
      <color rgb="FF66FF99"/>
      <color rgb="FF0066FF"/>
      <color rgb="FF006600"/>
      <color rgb="FF003300"/>
      <color rgb="FFFF9999"/>
      <color rgb="FF99FF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"/>
  <sheetViews>
    <sheetView tabSelected="1" topLeftCell="C1" zoomScale="78" zoomScaleNormal="78" zoomScaleSheetLayoutView="20" workbookViewId="0">
      <selection activeCell="N24" sqref="N24"/>
    </sheetView>
  </sheetViews>
  <sheetFormatPr defaultRowHeight="13.2" x14ac:dyDescent="0.25"/>
  <cols>
    <col min="1" max="1" width="9.77734375" style="1" customWidth="1"/>
    <col min="2" max="2" width="16.77734375" style="1" customWidth="1"/>
    <col min="3" max="3" width="15.77734375" style="1" customWidth="1"/>
    <col min="4" max="4" width="23.77734375" style="1" customWidth="1"/>
    <col min="5" max="5" width="8.77734375" style="2" customWidth="1"/>
    <col min="6" max="6" width="13.21875" style="2" customWidth="1"/>
    <col min="7" max="7" width="10.77734375" style="2" customWidth="1"/>
    <col min="8" max="8" width="9.77734375" style="2" customWidth="1"/>
    <col min="9" max="9" width="15.109375" customWidth="1"/>
    <col min="10" max="10" width="12.77734375" customWidth="1"/>
    <col min="11" max="11" width="21.77734375" customWidth="1"/>
    <col min="12" max="12" width="12" customWidth="1"/>
    <col min="13" max="13" width="17.88671875" customWidth="1"/>
    <col min="14" max="14" width="17.77734375" customWidth="1"/>
    <col min="15" max="15" width="12.77734375" customWidth="1"/>
    <col min="16" max="16" width="10.77734375" customWidth="1"/>
    <col min="17" max="17" width="16.5546875" customWidth="1"/>
    <col min="18" max="18" width="10.77734375" customWidth="1"/>
    <col min="19" max="19" width="10.6640625" customWidth="1"/>
    <col min="20" max="20" width="12.5546875" customWidth="1"/>
    <col min="21" max="21" width="14.33203125" hidden="1" customWidth="1"/>
    <col min="22" max="22" width="17.88671875" hidden="1" customWidth="1"/>
    <col min="23" max="23" width="15" hidden="1" customWidth="1"/>
    <col min="24" max="24" width="14.5546875" hidden="1" customWidth="1"/>
  </cols>
  <sheetData>
    <row r="1" spans="1:24" ht="25.8" x14ac:dyDescent="0.5">
      <c r="A1" s="4" t="s">
        <v>15</v>
      </c>
      <c r="B1" s="5"/>
      <c r="C1" s="5"/>
      <c r="D1" s="5"/>
      <c r="E1" s="5"/>
      <c r="F1" s="5"/>
      <c r="G1" s="5"/>
      <c r="H1" s="5"/>
    </row>
    <row r="2" spans="1:24" s="3" customFormat="1" ht="15.6" x14ac:dyDescent="0.3">
      <c r="A2" s="6"/>
      <c r="B2" s="7"/>
      <c r="C2" s="7"/>
      <c r="D2" s="7"/>
      <c r="E2" s="7"/>
      <c r="F2" s="7"/>
      <c r="G2" s="7"/>
      <c r="H2" s="7"/>
    </row>
    <row r="3" spans="1:24" ht="28.8" x14ac:dyDescent="0.55000000000000004">
      <c r="A3" s="25" t="s">
        <v>36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</row>
    <row r="4" spans="1:24" ht="13.2" customHeight="1" x14ac:dyDescent="0.55000000000000004">
      <c r="A4" s="10"/>
      <c r="B4" s="10"/>
      <c r="C4" s="10"/>
      <c r="D4" s="10"/>
      <c r="E4" s="10"/>
      <c r="F4" s="10"/>
      <c r="G4" s="10"/>
      <c r="H4" s="10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4" ht="13.2" customHeight="1" x14ac:dyDescent="0.3">
      <c r="A5" s="42" t="s">
        <v>16</v>
      </c>
      <c r="B5" s="42" t="s">
        <v>13</v>
      </c>
      <c r="C5" s="42" t="s">
        <v>8</v>
      </c>
      <c r="D5" s="42" t="s">
        <v>9</v>
      </c>
      <c r="E5" s="42" t="s">
        <v>14</v>
      </c>
      <c r="F5" s="42" t="s">
        <v>17</v>
      </c>
      <c r="G5" s="42" t="s">
        <v>10</v>
      </c>
      <c r="H5" s="42" t="s">
        <v>11</v>
      </c>
      <c r="I5" s="41" t="s">
        <v>18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36" t="s">
        <v>19</v>
      </c>
      <c r="U5" s="36"/>
      <c r="V5" s="36"/>
      <c r="W5" s="35" t="s">
        <v>31</v>
      </c>
      <c r="X5" s="45" t="s">
        <v>32</v>
      </c>
    </row>
    <row r="6" spans="1:24" s="3" customFormat="1" ht="15.6" customHeight="1" x14ac:dyDescent="0.25">
      <c r="A6" s="43"/>
      <c r="B6" s="43"/>
      <c r="C6" s="43"/>
      <c r="D6" s="43"/>
      <c r="E6" s="43"/>
      <c r="F6" s="43"/>
      <c r="G6" s="43"/>
      <c r="H6" s="43"/>
      <c r="I6" s="37" t="s">
        <v>20</v>
      </c>
      <c r="J6" s="38" t="s">
        <v>21</v>
      </c>
      <c r="K6" s="38"/>
      <c r="L6" s="38"/>
      <c r="M6" s="38"/>
      <c r="N6" s="38"/>
      <c r="O6" s="37" t="s">
        <v>22</v>
      </c>
      <c r="P6" s="18" t="s">
        <v>21</v>
      </c>
      <c r="Q6" s="37" t="s">
        <v>23</v>
      </c>
      <c r="R6" s="18" t="s">
        <v>21</v>
      </c>
      <c r="S6" s="37" t="s">
        <v>24</v>
      </c>
      <c r="T6" s="39" t="s">
        <v>20</v>
      </c>
      <c r="U6" s="26" t="s">
        <v>35</v>
      </c>
      <c r="V6" s="40" t="s">
        <v>25</v>
      </c>
      <c r="W6" s="35"/>
      <c r="X6" s="45"/>
    </row>
    <row r="7" spans="1:24" ht="78" x14ac:dyDescent="0.25">
      <c r="A7" s="44"/>
      <c r="B7" s="44"/>
      <c r="C7" s="44"/>
      <c r="D7" s="44"/>
      <c r="E7" s="44"/>
      <c r="F7" s="44"/>
      <c r="G7" s="44"/>
      <c r="H7" s="44"/>
      <c r="I7" s="37"/>
      <c r="J7" s="19" t="s">
        <v>26</v>
      </c>
      <c r="K7" s="19" t="s">
        <v>27</v>
      </c>
      <c r="L7" s="19" t="s">
        <v>28</v>
      </c>
      <c r="M7" s="19" t="s">
        <v>29</v>
      </c>
      <c r="N7" s="19" t="s">
        <v>30</v>
      </c>
      <c r="O7" s="37"/>
      <c r="P7" s="19" t="s">
        <v>34</v>
      </c>
      <c r="Q7" s="37"/>
      <c r="R7" s="19" t="s">
        <v>34</v>
      </c>
      <c r="S7" s="37"/>
      <c r="T7" s="39"/>
      <c r="U7" s="27"/>
      <c r="V7" s="40"/>
      <c r="W7" s="35"/>
      <c r="X7" s="45"/>
    </row>
    <row r="8" spans="1:24" s="8" customFormat="1" ht="31.2" x14ac:dyDescent="0.25">
      <c r="A8" s="31">
        <v>1</v>
      </c>
      <c r="B8" s="31" t="s">
        <v>5</v>
      </c>
      <c r="C8" s="34" t="s">
        <v>7</v>
      </c>
      <c r="D8" s="17" t="s">
        <v>0</v>
      </c>
      <c r="E8" s="17" t="s">
        <v>12</v>
      </c>
      <c r="F8" s="17">
        <v>15</v>
      </c>
      <c r="G8" s="17">
        <v>3</v>
      </c>
      <c r="H8" s="17">
        <v>180</v>
      </c>
      <c r="I8" s="20">
        <f>SUM(J8:N8)</f>
        <v>15</v>
      </c>
      <c r="J8" s="23">
        <v>10</v>
      </c>
      <c r="K8" s="23">
        <v>5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0</v>
      </c>
      <c r="R8" s="23">
        <v>0</v>
      </c>
      <c r="S8" s="23">
        <v>0</v>
      </c>
      <c r="T8" s="20">
        <v>0</v>
      </c>
      <c r="U8" s="22">
        <v>0</v>
      </c>
      <c r="V8" s="22">
        <v>0</v>
      </c>
      <c r="W8" s="13">
        <f>SUM(I8,O8,Q8,S8)</f>
        <v>15</v>
      </c>
      <c r="X8" s="12">
        <f>SUM(I8,O8,Q8,S8,T8,V8)</f>
        <v>15</v>
      </c>
    </row>
    <row r="9" spans="1:24" s="8" customFormat="1" ht="31.2" x14ac:dyDescent="0.25">
      <c r="A9" s="32"/>
      <c r="B9" s="32"/>
      <c r="C9" s="34"/>
      <c r="D9" s="17" t="s">
        <v>1</v>
      </c>
      <c r="E9" s="17" t="s">
        <v>12</v>
      </c>
      <c r="F9" s="17">
        <v>10</v>
      </c>
      <c r="G9" s="17">
        <v>3</v>
      </c>
      <c r="H9" s="17">
        <v>180</v>
      </c>
      <c r="I9" s="20">
        <v>7</v>
      </c>
      <c r="J9" s="23">
        <v>5</v>
      </c>
      <c r="K9" s="23">
        <v>2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0</v>
      </c>
      <c r="R9" s="23">
        <v>0</v>
      </c>
      <c r="S9" s="23">
        <v>0</v>
      </c>
      <c r="T9" s="20">
        <v>3</v>
      </c>
      <c r="U9" s="22">
        <v>0</v>
      </c>
      <c r="V9" s="22">
        <v>0</v>
      </c>
      <c r="W9" s="13">
        <f t="shared" ref="W9:W12" si="0">SUM(I9,O9,Q9,S9)</f>
        <v>7</v>
      </c>
      <c r="X9" s="12">
        <f t="shared" ref="X9:X12" si="1">SUM(I9,O9,Q9,S9,T9,V9)</f>
        <v>10</v>
      </c>
    </row>
    <row r="10" spans="1:24" s="8" customFormat="1" ht="31.2" x14ac:dyDescent="0.25">
      <c r="A10" s="32"/>
      <c r="B10" s="32"/>
      <c r="C10" s="34" t="s">
        <v>4</v>
      </c>
      <c r="D10" s="17" t="s">
        <v>2</v>
      </c>
      <c r="E10" s="17" t="s">
        <v>12</v>
      </c>
      <c r="F10" s="17">
        <v>8</v>
      </c>
      <c r="G10" s="17">
        <v>4</v>
      </c>
      <c r="H10" s="17">
        <v>240</v>
      </c>
      <c r="I10" s="20">
        <v>7</v>
      </c>
      <c r="J10" s="23">
        <v>7</v>
      </c>
      <c r="K10" s="23">
        <v>0</v>
      </c>
      <c r="L10" s="23">
        <v>0</v>
      </c>
      <c r="M10" s="23">
        <v>0</v>
      </c>
      <c r="N10" s="23">
        <v>0</v>
      </c>
      <c r="O10" s="23">
        <v>1</v>
      </c>
      <c r="P10" s="23">
        <v>1</v>
      </c>
      <c r="Q10" s="23">
        <v>0</v>
      </c>
      <c r="R10" s="23">
        <v>0</v>
      </c>
      <c r="S10" s="23">
        <v>0</v>
      </c>
      <c r="T10" s="20">
        <v>0</v>
      </c>
      <c r="U10" s="22">
        <v>0</v>
      </c>
      <c r="V10" s="22">
        <v>0</v>
      </c>
      <c r="W10" s="13">
        <f t="shared" si="0"/>
        <v>8</v>
      </c>
      <c r="X10" s="12">
        <f t="shared" si="1"/>
        <v>8</v>
      </c>
    </row>
    <row r="11" spans="1:24" s="8" customFormat="1" ht="15.6" x14ac:dyDescent="0.25">
      <c r="A11" s="32"/>
      <c r="B11" s="32"/>
      <c r="C11" s="34"/>
      <c r="D11" s="17" t="s">
        <v>4</v>
      </c>
      <c r="E11" s="17" t="s">
        <v>12</v>
      </c>
      <c r="F11" s="17">
        <v>15</v>
      </c>
      <c r="G11" s="17">
        <v>3</v>
      </c>
      <c r="H11" s="17">
        <v>180</v>
      </c>
      <c r="I11" s="20">
        <v>13</v>
      </c>
      <c r="J11" s="23">
        <v>12</v>
      </c>
      <c r="K11" s="23">
        <v>0</v>
      </c>
      <c r="L11" s="23">
        <v>1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0">
        <v>2</v>
      </c>
      <c r="U11" s="22">
        <v>0</v>
      </c>
      <c r="V11" s="22">
        <v>0</v>
      </c>
      <c r="W11" s="13">
        <f t="shared" si="0"/>
        <v>13</v>
      </c>
      <c r="X11" s="12">
        <f t="shared" si="1"/>
        <v>15</v>
      </c>
    </row>
    <row r="12" spans="1:24" s="8" customFormat="1" ht="31.2" x14ac:dyDescent="0.25">
      <c r="A12" s="33"/>
      <c r="B12" s="33"/>
      <c r="C12" s="17" t="s">
        <v>6</v>
      </c>
      <c r="D12" s="17" t="s">
        <v>3</v>
      </c>
      <c r="E12" s="17" t="s">
        <v>12</v>
      </c>
      <c r="F12" s="17">
        <v>25</v>
      </c>
      <c r="G12" s="17">
        <v>3</v>
      </c>
      <c r="H12" s="17">
        <v>180</v>
      </c>
      <c r="I12" s="20">
        <v>13</v>
      </c>
      <c r="J12" s="23">
        <v>13</v>
      </c>
      <c r="K12" s="23">
        <v>0</v>
      </c>
      <c r="L12" s="23">
        <v>0</v>
      </c>
      <c r="M12" s="23">
        <v>0</v>
      </c>
      <c r="N12" s="23">
        <v>0</v>
      </c>
      <c r="O12" s="23">
        <v>0</v>
      </c>
      <c r="P12" s="23">
        <v>0</v>
      </c>
      <c r="Q12" s="23">
        <v>0</v>
      </c>
      <c r="R12" s="23">
        <v>0</v>
      </c>
      <c r="S12" s="23">
        <v>0</v>
      </c>
      <c r="T12" s="20">
        <v>12</v>
      </c>
      <c r="U12" s="22">
        <v>0</v>
      </c>
      <c r="V12" s="22">
        <v>0</v>
      </c>
      <c r="W12" s="13">
        <f t="shared" si="0"/>
        <v>13</v>
      </c>
      <c r="X12" s="12">
        <f t="shared" si="1"/>
        <v>25</v>
      </c>
    </row>
    <row r="13" spans="1:24" s="8" customFormat="1" ht="15.6" x14ac:dyDescent="0.25">
      <c r="A13" s="28" t="s">
        <v>5</v>
      </c>
      <c r="B13" s="29"/>
      <c r="C13" s="29"/>
      <c r="D13" s="29"/>
      <c r="E13" s="29"/>
      <c r="F13" s="29"/>
      <c r="G13" s="29"/>
      <c r="H13" s="30"/>
      <c r="I13" s="24">
        <f>SUM(I8:I12)</f>
        <v>55</v>
      </c>
      <c r="J13" s="24">
        <f>SUM(J8:J12)</f>
        <v>47</v>
      </c>
      <c r="K13" s="21">
        <f>SUM(K8:K12)</f>
        <v>7</v>
      </c>
      <c r="L13" s="21">
        <f>SUM(L8:L12)</f>
        <v>1</v>
      </c>
      <c r="M13" s="21">
        <f t="shared" ref="M13:U14" si="2">SUM(M8:M12)</f>
        <v>0</v>
      </c>
      <c r="N13" s="21">
        <f t="shared" si="2"/>
        <v>0</v>
      </c>
      <c r="O13" s="21">
        <f t="shared" si="2"/>
        <v>1</v>
      </c>
      <c r="P13" s="21">
        <f t="shared" si="2"/>
        <v>1</v>
      </c>
      <c r="Q13" s="21">
        <f t="shared" si="2"/>
        <v>0</v>
      </c>
      <c r="R13" s="21">
        <f t="shared" si="2"/>
        <v>0</v>
      </c>
      <c r="S13" s="21">
        <f t="shared" si="2"/>
        <v>0</v>
      </c>
      <c r="T13" s="21">
        <f t="shared" si="2"/>
        <v>17</v>
      </c>
      <c r="U13" s="21">
        <f t="shared" si="2"/>
        <v>0</v>
      </c>
      <c r="V13" s="21">
        <f>SUM(V8:V12)</f>
        <v>0</v>
      </c>
      <c r="W13" s="14">
        <f t="shared" ref="W13" si="3">SUM(W8:W12)</f>
        <v>56</v>
      </c>
      <c r="X13" s="11">
        <f t="shared" ref="X13" si="4">SUM(X8:X12)</f>
        <v>73</v>
      </c>
    </row>
    <row r="14" spans="1:24" ht="15.6" x14ac:dyDescent="0.3">
      <c r="A14" s="46" t="s">
        <v>33</v>
      </c>
      <c r="B14" s="47"/>
      <c r="C14" s="47"/>
      <c r="D14" s="47"/>
      <c r="E14" s="47"/>
      <c r="F14" s="47"/>
      <c r="G14" s="47"/>
      <c r="H14" s="48"/>
      <c r="I14" s="15">
        <f>SUM(I8:I12)</f>
        <v>55</v>
      </c>
      <c r="J14" s="24">
        <f>SUM(J8:J12)</f>
        <v>47</v>
      </c>
      <c r="K14" s="15">
        <f>SUM(K8:K12)</f>
        <v>7</v>
      </c>
      <c r="L14" s="15">
        <f>SUM(L8:L12)</f>
        <v>1</v>
      </c>
      <c r="M14" s="24">
        <f t="shared" si="2"/>
        <v>0</v>
      </c>
      <c r="N14" s="24">
        <f t="shared" si="2"/>
        <v>0</v>
      </c>
      <c r="O14" s="24">
        <f>SUM(O9:O12)</f>
        <v>1</v>
      </c>
      <c r="P14" s="24">
        <f>SUM(P9:P12)</f>
        <v>1</v>
      </c>
      <c r="Q14" s="24">
        <f t="shared" si="2"/>
        <v>0</v>
      </c>
      <c r="R14" s="24">
        <f t="shared" si="2"/>
        <v>0</v>
      </c>
      <c r="S14" s="24">
        <f t="shared" si="2"/>
        <v>0</v>
      </c>
      <c r="T14" s="24">
        <f>SUM(T9:T12)</f>
        <v>17</v>
      </c>
      <c r="U14" s="15" t="e">
        <f>SUM(U13,#REF!,#REF!,#REF!,#REF!,#REF!,#REF!,#REF!,#REF!,#REF!,#REF!,#REF!,#REF!,#REF!,#REF!,#REF!)</f>
        <v>#REF!</v>
      </c>
      <c r="V14" s="15" t="e">
        <f>SUM(V13,#REF!,#REF!,#REF!,#REF!,#REF!,#REF!,#REF!,#REF!,#REF!,#REF!,#REF!,#REF!,#REF!,#REF!,#REF!)</f>
        <v>#REF!</v>
      </c>
      <c r="W14" s="16" t="e">
        <f>SUM(W13,#REF!,#REF!,#REF!,#REF!,#REF!,#REF!,#REF!,#REF!,#REF!,#REF!,#REF!,#REF!,#REF!,#REF!,#REF!)</f>
        <v>#REF!</v>
      </c>
      <c r="X14" s="15" t="e">
        <f>SUM(X13,#REF!,#REF!,#REF!,#REF!,#REF!,#REF!,#REF!,#REF!,#REF!,#REF!,#REF!,#REF!,#REF!,#REF!,#REF!)</f>
        <v>#REF!</v>
      </c>
    </row>
    <row r="16" spans="1:24" ht="15" x14ac:dyDescent="0.25">
      <c r="A16" s="9"/>
    </row>
  </sheetData>
  <mergeCells count="27">
    <mergeCell ref="X5:X7"/>
    <mergeCell ref="A14:H14"/>
    <mergeCell ref="D5:D7"/>
    <mergeCell ref="C5:C7"/>
    <mergeCell ref="B5:B7"/>
    <mergeCell ref="A5:A7"/>
    <mergeCell ref="I5:S5"/>
    <mergeCell ref="H5:H7"/>
    <mergeCell ref="G5:G7"/>
    <mergeCell ref="F5:F7"/>
    <mergeCell ref="E5:E7"/>
    <mergeCell ref="A3:X3"/>
    <mergeCell ref="U6:U7"/>
    <mergeCell ref="A13:H13"/>
    <mergeCell ref="A8:A12"/>
    <mergeCell ref="C8:C9"/>
    <mergeCell ref="B8:B12"/>
    <mergeCell ref="C10:C11"/>
    <mergeCell ref="W5:W7"/>
    <mergeCell ref="T5:V5"/>
    <mergeCell ref="I6:I7"/>
    <mergeCell ref="J6:N6"/>
    <mergeCell ref="O6:O7"/>
    <mergeCell ref="Q6:Q7"/>
    <mergeCell ref="S6:S7"/>
    <mergeCell ref="T6:T7"/>
    <mergeCell ref="V6:V7"/>
  </mergeCells>
  <phoneticPr fontId="13" type="noConversion"/>
  <printOptions horizontalCentered="1"/>
  <pageMargins left="0.19685039370078741" right="0.19685039370078741" top="0.39370078740157483" bottom="0.39370078740157483" header="0" footer="0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Licenta 2021</vt:lpstr>
      <vt:lpstr>'Licenta 2021'!Print_Area</vt:lpstr>
    </vt:vector>
  </TitlesOfParts>
  <Company>UnivOvidius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Dana Vitcu</cp:lastModifiedBy>
  <cp:lastPrinted>2021-06-21T22:29:20Z</cp:lastPrinted>
  <dcterms:created xsi:type="dcterms:W3CDTF">2008-01-07T13:17:05Z</dcterms:created>
  <dcterms:modified xsi:type="dcterms:W3CDTF">2021-06-21T22:30:02Z</dcterms:modified>
</cp:coreProperties>
</file>